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Jefatura del Control de Obra en Proceso y Acceso a la Información\2021\Pág de Transparencia Tesorería\Cuenta Pública Anual\SIRET\"/>
    </mc:Choice>
  </mc:AlternateContent>
  <bookViews>
    <workbookView xWindow="0" yWindow="0" windowWidth="20490" windowHeight="7695" firstSheet="1" activeTab="1"/>
  </bookViews>
  <sheets>
    <sheet name="DEFINITIVO 2t" sheetId="4" state="hidden" r:id="rId1"/>
    <sheet name="Acumulado 2021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3" l="1"/>
  <c r="E15" i="3"/>
  <c r="C15" i="3"/>
  <c r="E11" i="4" l="1"/>
</calcChain>
</file>

<file path=xl/sharedStrings.xml><?xml version="1.0" encoding="utf-8"?>
<sst xmlns="http://schemas.openxmlformats.org/spreadsheetml/2006/main" count="80" uniqueCount="47">
  <si>
    <t>Reintegro</t>
  </si>
  <si>
    <t>Programa o Fondo</t>
  </si>
  <si>
    <t>Destino de los Recursos</t>
  </si>
  <si>
    <t>Devengado</t>
  </si>
  <si>
    <t>Ejercicio</t>
  </si>
  <si>
    <t>Pagado</t>
  </si>
  <si>
    <t>FONDO DE APORTACIONES PARA LA INFRAESTRUCTURA SOCIAL MUNICIPAL (FISM)2014</t>
  </si>
  <si>
    <t>FONDO DE APORTACIONES PARA EL FORTALECIMIENTO DE LOS  MUNICIPIOS (FORTAMUN) 2014</t>
  </si>
  <si>
    <t>DEUDA PÚBLICA, SERVICIOS BASICOS, SEGURIDAD PUBLICA DEL MUNICIPIO DE LEÓN</t>
  </si>
  <si>
    <t>FONDO DE APORTACIONES PARA LA INFRAESTRUCTURA SOCIAL MUNICIPAL (FISM)2015</t>
  </si>
  <si>
    <t>FONDO DE APORTACIONES PARA EL FORTALECIMIENTO DE LOS  MUNICIPIOS (FORTAMUN) 2015</t>
  </si>
  <si>
    <t>FONDO DE APORTACIONES PARA LA INFRAESTRUCTURA SOCIAL MUNICIPAL (FISM) 2016</t>
  </si>
  <si>
    <t>FONDO DE APORTACIONES PARA EL FORTALECIMIENTO DE LOS  MUNICIPIOS (FORTAMUN) 2016</t>
  </si>
  <si>
    <t>FONDO DE APORTACIONES PARA LA INFRAESTRUCTURA SOCIAL MUNICIPAL (FISM) 2017</t>
  </si>
  <si>
    <t>FONDO DE APORTACIONES PARA EL FORTALECIMIENTO DE LOS  MUNICIPIOS (FORTAMUN) 2017</t>
  </si>
  <si>
    <t>Apoyar en el fortalecimiento del desempeño en materia de seguridad publica</t>
  </si>
  <si>
    <t>INFRAESTRUCTURA EDUCATIVA</t>
  </si>
  <si>
    <t>FONDO DE APORTACIONES PARA LA INFRAESTRUCTURA SOCIAL MUNICIPAL (FISM) 2018</t>
  </si>
  <si>
    <t>FONDO DE APORTACIONES PARA EL FORTALECIMIENTO DE LOS  MUNICIPIOS (FORTAMUN) 2018</t>
  </si>
  <si>
    <t>PROGRAMA DE DESARROLLO REGIONAL 2018 (PDR 2018)</t>
  </si>
  <si>
    <t>INFRAESTRUCTURA SOCIAL (Deportivas)</t>
  </si>
  <si>
    <t>PAVIMENTACIÓN DE CALLES Y ESPACIOS PÚBLICOS</t>
  </si>
  <si>
    <t>RURAL</t>
  </si>
  <si>
    <t>FONDO DE APORTACIONES PARA LA INFRAESTRUCTURA SOCIAL MUNICIPAL (FISM) 2019</t>
  </si>
  <si>
    <t>FONDO DE APORTACIONES PARA EL FORTALECIMIENTO DE LOS  MUNICIPIOS (FORTAMUN) 2019</t>
  </si>
  <si>
    <t>FONDO DE APORTACIONES PARA EL FORTALECIMIENTO DE LOS  MUNICIPIOS (FORTAMUN) 2012</t>
  </si>
  <si>
    <t>FONDO DE APORTACIONES PARA LA INFRAESTRUCTURA SOCIAL MUNICIPAL (FISM)2009</t>
  </si>
  <si>
    <t>FONDO DE APORTACIONES PARA EL FORTALECIMIENTO DE LOS  MUNICIPIOS (FORTAMUN) 2013</t>
  </si>
  <si>
    <t>FONDO DE APORTACIONES PARA LA INFRAESTRUCTURA SOCIAL MUNICIPAL (FISM)2012</t>
  </si>
  <si>
    <t>FONDO DE APORTACIONES PARA LA INFRAESTRUCTURA SOCIAL MUNICIPAL (FISM)2013</t>
  </si>
  <si>
    <t>POLÍGONOS DE POBREZA O REZAGO SOCIAL (Los rubros de agua potable, alcantarillado, drenaje, urbanización, electrificación, infraestructura básica del sector educativo, mejoramiento de vivienda, así como mantenimiento de infraestructura)</t>
  </si>
  <si>
    <t xml:space="preserve">FORTASEG 2018 </t>
  </si>
  <si>
    <t>Entidad Federativa/Municipio
Formato del ejercicio y destino de gasto federalizado y reintegros
Al período 1ro de Julio al 30 de Septiembre del 2019</t>
  </si>
  <si>
    <t>Total</t>
  </si>
  <si>
    <t>FONDO DE APORTACIONES PARA LA INFRAESTRUCTURA SOCIAL MUNICIPAL (FISM) 2021</t>
  </si>
  <si>
    <t>FONDO DE APORTACIONES PARA EL FORTALECIMIENTO DE LOS  MUNICIPIOS (FORTAMUN) 2021</t>
  </si>
  <si>
    <t>Programa de Fortalecimiento a la Transversalidad de la Perspectiva de Género  2021</t>
  </si>
  <si>
    <t>Programa de Fortalecimiento a la Transversalidad de la Perspectiva de Género  2021; Proyecto "Emponderadas Leonesas" Acompañamiento para fortalecer la autonomía económica de las mujeres</t>
  </si>
  <si>
    <t>FORTASEG 2018</t>
  </si>
  <si>
    <t>PROFEST 2021</t>
  </si>
  <si>
    <t xml:space="preserve">Festival Internacional de Arte Contemporáneo en León </t>
  </si>
  <si>
    <t>Municipio de León, Guanajuato
Formato del Ejercicio y Destino de Gasto Federalizado y Reintegros
Al período 01 de Enero al 31 de diciembre del 2021</t>
  </si>
  <si>
    <t>FONDO DE APORTACIONES PARA LA INFRAESTRUCTURA SOCIAL MUNICIPAL (FISM) 2020</t>
  </si>
  <si>
    <t>FONDO DE APORTACIONES PARA EL FORTALECIMIENTO DE LOS  MUNICIPIOS (FORTAMUN) 2020</t>
  </si>
  <si>
    <t>FORTASEG 2020</t>
  </si>
  <si>
    <t>PAICE 2020</t>
  </si>
  <si>
    <t>Nota: Se incluye lo pagado del  recurso FIMS y FORTAMUN 2020 durante del primer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</si>
</sst>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8">
    <xf numFmtId="0" fontId="0" fillId="0" borderId="0"/>
    <xf numFmtId="0" fontId="1" fillId="0" borderId="0"/>
    <xf numFmtId="0" fontId="2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" fontId="3" fillId="0" borderId="4" xfId="1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49" fontId="2" fillId="0" borderId="4" xfId="0" applyNumberFormat="1" applyFont="1" applyBorder="1" applyAlignment="1" applyProtection="1">
      <alignment horizontal="left" vertical="top" wrapText="1"/>
      <protection locked="0"/>
    </xf>
    <xf numFmtId="4" fontId="2" fillId="0" borderId="4" xfId="0" applyNumberFormat="1" applyFont="1" applyBorder="1" applyAlignment="1" applyProtection="1">
      <alignment horizontal="right"/>
      <protection locked="0"/>
    </xf>
    <xf numFmtId="0" fontId="2" fillId="0" borderId="4" xfId="0" applyFont="1" applyFill="1" applyBorder="1" applyAlignment="1">
      <alignment wrapText="1"/>
    </xf>
    <xf numFmtId="49" fontId="2" fillId="0" borderId="4" xfId="0" applyNumberFormat="1" applyFont="1" applyFill="1" applyBorder="1" applyAlignment="1" applyProtection="1">
      <alignment horizontal="left" vertical="top" wrapText="1"/>
      <protection locked="0"/>
    </xf>
    <xf numFmtId="4" fontId="2" fillId="0" borderId="4" xfId="0" applyNumberFormat="1" applyFont="1" applyFill="1" applyBorder="1" applyAlignment="1" applyProtection="1">
      <alignment horizontal="right"/>
      <protection locked="0"/>
    </xf>
    <xf numFmtId="4" fontId="2" fillId="0" borderId="4" xfId="0" applyNumberFormat="1" applyFont="1" applyFill="1" applyBorder="1"/>
    <xf numFmtId="0" fontId="2" fillId="0" borderId="0" xfId="0" applyFont="1" applyFill="1"/>
    <xf numFmtId="4" fontId="2" fillId="0" borderId="0" xfId="0" applyNumberFormat="1" applyFont="1"/>
    <xf numFmtId="4" fontId="6" fillId="3" borderId="4" xfId="1" applyNumberFormat="1" applyFont="1" applyFill="1" applyBorder="1" applyAlignment="1">
      <alignment horizontal="center" vertical="center" wrapText="1"/>
    </xf>
    <xf numFmtId="43" fontId="2" fillId="0" borderId="4" xfId="57" applyFont="1" applyBorder="1" applyAlignment="1">
      <alignment wrapText="1"/>
    </xf>
    <xf numFmtId="4" fontId="6" fillId="3" borderId="4" xfId="1" applyNumberFormat="1" applyFont="1" applyFill="1" applyBorder="1" applyAlignment="1">
      <alignment horizontal="right" vertical="center" wrapText="1"/>
    </xf>
    <xf numFmtId="165" fontId="2" fillId="0" borderId="4" xfId="57" applyNumberFormat="1" applyFont="1" applyBorder="1"/>
    <xf numFmtId="165" fontId="2" fillId="2" borderId="4" xfId="57" applyNumberFormat="1" applyFont="1" applyFill="1" applyBorder="1"/>
    <xf numFmtId="165" fontId="6" fillId="3" borderId="4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49" fontId="3" fillId="0" borderId="5" xfId="1" applyNumberFormat="1" applyFont="1" applyFill="1" applyBorder="1" applyAlignment="1">
      <alignment horizontal="center" vertical="center" wrapText="1"/>
    </xf>
    <xf numFmtId="49" fontId="3" fillId="0" borderId="6" xfId="1" applyNumberFormat="1" applyFont="1" applyFill="1" applyBorder="1" applyAlignment="1">
      <alignment horizontal="center" vertical="center" wrapText="1"/>
    </xf>
    <xf numFmtId="4" fontId="3" fillId="0" borderId="5" xfId="1" applyNumberFormat="1" applyFont="1" applyFill="1" applyBorder="1" applyAlignment="1">
      <alignment horizontal="center" vertical="center"/>
    </xf>
    <xf numFmtId="4" fontId="3" fillId="0" borderId="6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49" fontId="6" fillId="3" borderId="5" xfId="1" applyNumberFormat="1" applyFont="1" applyFill="1" applyBorder="1" applyAlignment="1">
      <alignment horizontal="center" vertical="center" wrapText="1"/>
    </xf>
    <xf numFmtId="49" fontId="6" fillId="3" borderId="6" xfId="1" applyNumberFormat="1" applyFont="1" applyFill="1" applyBorder="1" applyAlignment="1">
      <alignment horizontal="center" vertical="center" wrapText="1"/>
    </xf>
    <xf numFmtId="4" fontId="6" fillId="3" borderId="5" xfId="1" applyNumberFormat="1" applyFont="1" applyFill="1" applyBorder="1" applyAlignment="1">
      <alignment horizontal="center" vertical="center"/>
    </xf>
    <xf numFmtId="4" fontId="6" fillId="3" borderId="6" xfId="1" applyNumberFormat="1" applyFont="1" applyFill="1" applyBorder="1" applyAlignment="1">
      <alignment horizontal="center" vertical="center"/>
    </xf>
  </cellXfs>
  <cellStyles count="88">
    <cellStyle name="Euro" xfId="3"/>
    <cellStyle name="Millares" xfId="57" builtinId="3"/>
    <cellStyle name="Millares 2" xfId="4"/>
    <cellStyle name="Millares 2 2" xfId="5"/>
    <cellStyle name="Millares 2 2 2" xfId="19"/>
    <cellStyle name="Millares 2 2 2 2" xfId="44"/>
    <cellStyle name="Millares 2 2 2 2 2" xfId="78"/>
    <cellStyle name="Millares 2 2 2 3" xfId="64"/>
    <cellStyle name="Millares 2 2 3" xfId="34"/>
    <cellStyle name="Millares 2 2 3 2" xfId="73"/>
    <cellStyle name="Millares 2 2 4" xfId="59"/>
    <cellStyle name="Millares 2 3" xfId="6"/>
    <cellStyle name="Millares 2 3 2" xfId="20"/>
    <cellStyle name="Millares 2 3 2 2" xfId="45"/>
    <cellStyle name="Millares 2 3 2 2 2" xfId="79"/>
    <cellStyle name="Millares 2 3 2 3" xfId="65"/>
    <cellStyle name="Millares 2 3 3" xfId="35"/>
    <cellStyle name="Millares 2 3 3 2" xfId="74"/>
    <cellStyle name="Millares 2 3 4" xfId="60"/>
    <cellStyle name="Millares 2 4" xfId="18"/>
    <cellStyle name="Millares 2 4 2" xfId="43"/>
    <cellStyle name="Millares 2 4 2 2" xfId="77"/>
    <cellStyle name="Millares 2 4 3" xfId="63"/>
    <cellStyle name="Millares 2 5" xfId="33"/>
    <cellStyle name="Millares 2 5 2" xfId="72"/>
    <cellStyle name="Millares 2 6" xfId="58"/>
    <cellStyle name="Millares 3" xfId="7"/>
    <cellStyle name="Millares 3 2" xfId="21"/>
    <cellStyle name="Millares 3 2 2" xfId="46"/>
    <cellStyle name="Millares 3 2 2 2" xfId="80"/>
    <cellStyle name="Millares 3 2 3" xfId="66"/>
    <cellStyle name="Millares 3 3" xfId="36"/>
    <cellStyle name="Millares 3 3 2" xfId="75"/>
    <cellStyle name="Millares 3 4" xfId="61"/>
    <cellStyle name="Millares 4" xfId="27"/>
    <cellStyle name="Millares 4 2" xfId="52"/>
    <cellStyle name="Millares 4 2 2" xfId="82"/>
    <cellStyle name="Millares 4 3" xfId="68"/>
    <cellStyle name="Millares 5" xfId="28"/>
    <cellStyle name="Millares 5 2" xfId="53"/>
    <cellStyle name="Millares 5 2 2" xfId="83"/>
    <cellStyle name="Millares 5 3" xfId="69"/>
    <cellStyle name="Millares 6" xfId="54"/>
    <cellStyle name="Millares 6 2" xfId="84"/>
    <cellStyle name="Millares 7" xfId="31"/>
    <cellStyle name="Millares 7 2" xfId="71"/>
    <cellStyle name="Millares 8" xfId="29"/>
    <cellStyle name="Millares 8 2" xfId="70"/>
    <cellStyle name="Millares 9" xfId="87"/>
    <cellStyle name="Moneda 2" xfId="8"/>
    <cellStyle name="Moneda 2 2" xfId="22"/>
    <cellStyle name="Moneda 2 2 2" xfId="47"/>
    <cellStyle name="Moneda 2 2 2 2" xfId="81"/>
    <cellStyle name="Moneda 2 2 3" xfId="67"/>
    <cellStyle name="Moneda 2 3" xfId="37"/>
    <cellStyle name="Moneda 2 3 2" xfId="76"/>
    <cellStyle name="Moneda 2 4" xfId="62"/>
    <cellStyle name="Moneda 3" xfId="55"/>
    <cellStyle name="Moneda 3 2" xfId="85"/>
    <cellStyle name="Moneda 4" xfId="56"/>
    <cellStyle name="Moneda 4 2" xfId="86"/>
    <cellStyle name="Normal" xfId="0" builtinId="0"/>
    <cellStyle name="Normal 10" xfId="2"/>
    <cellStyle name="Normal 2" xfId="9"/>
    <cellStyle name="Normal 2 2" xfId="1"/>
    <cellStyle name="Normal 2 3" xfId="23"/>
    <cellStyle name="Normal 2 3 2" xfId="48"/>
    <cellStyle name="Normal 2 4" xfId="38"/>
    <cellStyle name="Normal 3" xfId="10"/>
    <cellStyle name="Normal 3 2" xfId="24"/>
    <cellStyle name="Normal 3 2 2" xfId="49"/>
    <cellStyle name="Normal 3 3" xfId="39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6"/>
    <cellStyle name="Normal 6 2 2 2" xfId="51"/>
    <cellStyle name="Normal 6 2 3" xfId="41"/>
    <cellStyle name="Normal 6 3" xfId="25"/>
    <cellStyle name="Normal 6 3 2" xfId="50"/>
    <cellStyle name="Normal 6 4" xfId="40"/>
    <cellStyle name="Normal 7" xfId="17"/>
    <cellStyle name="Normal 7 2" xfId="42"/>
    <cellStyle name="Normal 8" xfId="32"/>
    <cellStyle name="Normal 9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1905000</xdr:colOff>
      <xdr:row>23</xdr:row>
      <xdr:rowOff>17318</xdr:rowOff>
    </xdr:from>
    <xdr:to>
      <xdr:col>3</xdr:col>
      <xdr:colOff>1054848</xdr:colOff>
      <xdr:row>28</xdr:row>
      <xdr:rowOff>90742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EC82713-9298-4B51-9531-ADEFE023429A}"/>
            </a:ext>
          </a:extLst>
        </xdr:cNvPr>
        <xdr:cNvSpPr txBox="1"/>
      </xdr:nvSpPr>
      <xdr:spPr>
        <a:xfrm>
          <a:off x="1905000" y="6044045"/>
          <a:ext cx="6865098" cy="8094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</a:t>
          </a:r>
          <a:r>
            <a:rPr lang="es-MX" sz="1100" baseline="0"/>
            <a:t>                             </a:t>
          </a:r>
          <a:r>
            <a:rPr lang="es-MX" sz="1100"/>
            <a:t>_______________________________________</a:t>
          </a:r>
        </a:p>
        <a:p>
          <a:r>
            <a:rPr lang="es-MX" sz="1100"/>
            <a:t>                  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PRESIDENTA MUNICIPAL                                                                          TESORERA MUNICIPAL</a:t>
          </a:r>
        </a:p>
        <a:p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         MTRA. ALEJANDRA GUTIÉRREZ CAMPOS                                        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  <xdr:twoCellAnchor editAs="oneCell">
    <xdr:from>
      <xdr:col>0</xdr:col>
      <xdr:colOff>9525</xdr:colOff>
      <xdr:row>1</xdr:row>
      <xdr:rowOff>0</xdr:rowOff>
    </xdr:from>
    <xdr:to>
      <xdr:col>0</xdr:col>
      <xdr:colOff>2105111</xdr:colOff>
      <xdr:row>1</xdr:row>
      <xdr:rowOff>604630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71450"/>
          <a:ext cx="2095586" cy="6046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B17" zoomScale="130" zoomScaleNormal="130" workbookViewId="0">
      <selection activeCell="E27" sqref="E27"/>
    </sheetView>
  </sheetViews>
  <sheetFormatPr baseColWidth="10" defaultRowHeight="11.25" x14ac:dyDescent="0.2"/>
  <cols>
    <col min="1" max="1" width="36" style="1" customWidth="1"/>
    <col min="2" max="2" width="61.85546875" style="1" customWidth="1"/>
    <col min="3" max="5" width="17.85546875" style="1" customWidth="1"/>
    <col min="6" max="16384" width="11.42578125" style="1"/>
  </cols>
  <sheetData>
    <row r="1" spans="1:5" ht="39.950000000000003" customHeight="1" x14ac:dyDescent="0.2">
      <c r="A1" s="18" t="s">
        <v>32</v>
      </c>
      <c r="B1" s="19"/>
      <c r="C1" s="19"/>
      <c r="D1" s="19"/>
      <c r="E1" s="20"/>
    </row>
    <row r="2" spans="1:5" x14ac:dyDescent="0.2">
      <c r="A2" s="21" t="s">
        <v>1</v>
      </c>
      <c r="B2" s="21" t="s">
        <v>2</v>
      </c>
      <c r="C2" s="18" t="s">
        <v>4</v>
      </c>
      <c r="D2" s="20"/>
      <c r="E2" s="23" t="s">
        <v>0</v>
      </c>
    </row>
    <row r="3" spans="1:5" x14ac:dyDescent="0.2">
      <c r="A3" s="22"/>
      <c r="B3" s="22"/>
      <c r="C3" s="2" t="s">
        <v>3</v>
      </c>
      <c r="D3" s="2" t="s">
        <v>5</v>
      </c>
      <c r="E3" s="24"/>
    </row>
    <row r="4" spans="1:5" ht="33.75" x14ac:dyDescent="0.2">
      <c r="A4" s="4" t="s">
        <v>26</v>
      </c>
      <c r="B4" s="4" t="s">
        <v>30</v>
      </c>
      <c r="C4" s="5">
        <v>0</v>
      </c>
      <c r="D4" s="5">
        <v>0</v>
      </c>
      <c r="E4" s="5">
        <v>2773.68</v>
      </c>
    </row>
    <row r="5" spans="1:5" ht="33.75" x14ac:dyDescent="0.2">
      <c r="A5" s="4" t="s">
        <v>28</v>
      </c>
      <c r="B5" s="4" t="s">
        <v>30</v>
      </c>
      <c r="C5" s="5">
        <v>0</v>
      </c>
      <c r="D5" s="5">
        <v>0</v>
      </c>
      <c r="E5" s="5">
        <v>7602.2</v>
      </c>
    </row>
    <row r="6" spans="1:5" ht="33.75" x14ac:dyDescent="0.2">
      <c r="A6" s="4" t="s">
        <v>29</v>
      </c>
      <c r="B6" s="4" t="s">
        <v>30</v>
      </c>
      <c r="C6" s="5">
        <v>0</v>
      </c>
      <c r="D6" s="5">
        <v>0</v>
      </c>
      <c r="E6" s="5">
        <v>26620.52</v>
      </c>
    </row>
    <row r="7" spans="1:5" ht="33.75" x14ac:dyDescent="0.2">
      <c r="A7" s="4" t="s">
        <v>6</v>
      </c>
      <c r="B7" s="4" t="s">
        <v>30</v>
      </c>
      <c r="C7" s="5">
        <v>0</v>
      </c>
      <c r="D7" s="5">
        <v>0</v>
      </c>
      <c r="E7" s="5">
        <v>22188.02</v>
      </c>
    </row>
    <row r="8" spans="1:5" ht="33.75" x14ac:dyDescent="0.2">
      <c r="A8" s="4" t="s">
        <v>9</v>
      </c>
      <c r="B8" s="4" t="s">
        <v>30</v>
      </c>
      <c r="C8" s="5">
        <v>0</v>
      </c>
      <c r="D8" s="5">
        <v>0</v>
      </c>
      <c r="E8" s="5">
        <v>37963.660000000003</v>
      </c>
    </row>
    <row r="9" spans="1:5" ht="33.75" x14ac:dyDescent="0.2">
      <c r="A9" s="4" t="s">
        <v>11</v>
      </c>
      <c r="B9" s="4" t="s">
        <v>30</v>
      </c>
      <c r="C9" s="5">
        <v>0</v>
      </c>
      <c r="D9" s="5">
        <v>0</v>
      </c>
      <c r="E9" s="5">
        <v>2817.11</v>
      </c>
    </row>
    <row r="10" spans="1:5" ht="33.75" x14ac:dyDescent="0.2">
      <c r="A10" s="4" t="s">
        <v>13</v>
      </c>
      <c r="B10" s="4" t="s">
        <v>30</v>
      </c>
      <c r="C10" s="5">
        <v>0</v>
      </c>
      <c r="D10" s="5">
        <v>0</v>
      </c>
      <c r="E10" s="5">
        <v>89407.39</v>
      </c>
    </row>
    <row r="11" spans="1:5" s="10" customFormat="1" ht="33.75" x14ac:dyDescent="0.2">
      <c r="A11" s="6" t="s">
        <v>17</v>
      </c>
      <c r="B11" s="4" t="s">
        <v>30</v>
      </c>
      <c r="C11" s="9">
        <v>0</v>
      </c>
      <c r="D11" s="5">
        <v>0</v>
      </c>
      <c r="E11" s="9">
        <f>22734573.2+1501141</f>
        <v>24235714.199999999</v>
      </c>
    </row>
    <row r="12" spans="1:5" ht="33.75" x14ac:dyDescent="0.2">
      <c r="A12" s="6" t="s">
        <v>23</v>
      </c>
      <c r="B12" s="4" t="s">
        <v>30</v>
      </c>
      <c r="C12" s="8">
        <v>3937593.25</v>
      </c>
      <c r="D12" s="5">
        <v>3514407.23</v>
      </c>
      <c r="E12" s="8"/>
    </row>
    <row r="13" spans="1:5" ht="33.75" x14ac:dyDescent="0.2">
      <c r="A13" s="4" t="s">
        <v>25</v>
      </c>
      <c r="B13" s="4" t="s">
        <v>8</v>
      </c>
      <c r="C13" s="5">
        <v>0</v>
      </c>
      <c r="D13" s="5">
        <v>0</v>
      </c>
      <c r="E13" s="5">
        <v>3745.78</v>
      </c>
    </row>
    <row r="14" spans="1:5" ht="33.75" x14ac:dyDescent="0.2">
      <c r="A14" s="4" t="s">
        <v>27</v>
      </c>
      <c r="B14" s="4" t="s">
        <v>8</v>
      </c>
      <c r="C14" s="5">
        <v>0</v>
      </c>
      <c r="D14" s="5">
        <v>0</v>
      </c>
      <c r="E14" s="5">
        <v>25470.82</v>
      </c>
    </row>
    <row r="15" spans="1:5" ht="33.75" x14ac:dyDescent="0.2">
      <c r="A15" s="4" t="s">
        <v>7</v>
      </c>
      <c r="B15" s="4" t="s">
        <v>8</v>
      </c>
      <c r="C15" s="5">
        <v>0</v>
      </c>
      <c r="D15" s="5">
        <v>0</v>
      </c>
      <c r="E15" s="5">
        <v>10936.03</v>
      </c>
    </row>
    <row r="16" spans="1:5" ht="33.75" x14ac:dyDescent="0.2">
      <c r="A16" s="4" t="s">
        <v>10</v>
      </c>
      <c r="B16" s="4" t="s">
        <v>8</v>
      </c>
      <c r="C16" s="5">
        <v>0</v>
      </c>
      <c r="D16" s="5">
        <v>0</v>
      </c>
      <c r="E16" s="5">
        <v>4596.8900000000003</v>
      </c>
    </row>
    <row r="17" spans="1:5" ht="33.75" x14ac:dyDescent="0.2">
      <c r="A17" s="4" t="s">
        <v>12</v>
      </c>
      <c r="B17" s="4" t="s">
        <v>8</v>
      </c>
      <c r="C17" s="5">
        <v>0</v>
      </c>
      <c r="D17" s="5">
        <v>0</v>
      </c>
      <c r="E17" s="5">
        <v>3343.83</v>
      </c>
    </row>
    <row r="18" spans="1:5" ht="33.75" x14ac:dyDescent="0.2">
      <c r="A18" s="4" t="s">
        <v>14</v>
      </c>
      <c r="B18" s="4" t="s">
        <v>8</v>
      </c>
      <c r="C18" s="5">
        <v>0</v>
      </c>
      <c r="D18" s="5">
        <v>0</v>
      </c>
      <c r="E18" s="5">
        <v>7995.22</v>
      </c>
    </row>
    <row r="19" spans="1:5" ht="33.75" x14ac:dyDescent="0.2">
      <c r="A19" s="6" t="s">
        <v>18</v>
      </c>
      <c r="B19" s="4" t="s">
        <v>8</v>
      </c>
      <c r="C19" s="5">
        <v>0</v>
      </c>
      <c r="D19" s="5">
        <v>0</v>
      </c>
      <c r="E19" s="5">
        <v>323574.33</v>
      </c>
    </row>
    <row r="20" spans="1:5" s="10" customFormat="1" ht="33.75" x14ac:dyDescent="0.2">
      <c r="A20" s="6" t="s">
        <v>24</v>
      </c>
      <c r="B20" s="7" t="s">
        <v>8</v>
      </c>
      <c r="C20" s="8">
        <v>250687083.23999998</v>
      </c>
      <c r="D20" s="8">
        <v>252718354.56999999</v>
      </c>
      <c r="E20" s="8"/>
    </row>
    <row r="21" spans="1:5" x14ac:dyDescent="0.2">
      <c r="A21" s="6" t="s">
        <v>31</v>
      </c>
      <c r="B21" s="3" t="s">
        <v>15</v>
      </c>
      <c r="C21" s="5">
        <v>4622261.01</v>
      </c>
      <c r="D21" s="5">
        <v>4622261.01</v>
      </c>
      <c r="E21" s="5">
        <v>0</v>
      </c>
    </row>
    <row r="22" spans="1:5" ht="22.5" x14ac:dyDescent="0.2">
      <c r="A22" s="6" t="s">
        <v>19</v>
      </c>
      <c r="B22" s="7" t="s">
        <v>20</v>
      </c>
      <c r="C22" s="5"/>
      <c r="D22" s="5"/>
      <c r="E22" s="5">
        <v>179854.2</v>
      </c>
    </row>
    <row r="23" spans="1:5" ht="22.5" x14ac:dyDescent="0.2">
      <c r="A23" s="6" t="s">
        <v>19</v>
      </c>
      <c r="B23" s="7" t="s">
        <v>21</v>
      </c>
      <c r="C23" s="5"/>
      <c r="D23" s="5"/>
      <c r="E23" s="5">
        <v>104637.6</v>
      </c>
    </row>
    <row r="24" spans="1:5" ht="22.5" x14ac:dyDescent="0.2">
      <c r="A24" s="6" t="s">
        <v>19</v>
      </c>
      <c r="B24" s="7" t="s">
        <v>16</v>
      </c>
      <c r="C24" s="5">
        <v>1069880.8599999957</v>
      </c>
      <c r="D24" s="5">
        <v>917303.94</v>
      </c>
      <c r="E24" s="5">
        <v>173519.58</v>
      </c>
    </row>
    <row r="25" spans="1:5" ht="22.5" x14ac:dyDescent="0.2">
      <c r="A25" s="6" t="s">
        <v>19</v>
      </c>
      <c r="B25" s="7" t="s">
        <v>22</v>
      </c>
      <c r="C25" s="5"/>
      <c r="D25" s="5"/>
      <c r="E25" s="5">
        <v>1263020.53</v>
      </c>
    </row>
  </sheetData>
  <mergeCells count="5">
    <mergeCell ref="A1:E1"/>
    <mergeCell ref="A2:A3"/>
    <mergeCell ref="B2:B3"/>
    <mergeCell ref="C2:D2"/>
    <mergeCell ref="E2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showGridLines="0" tabSelected="1" view="pageBreakPreview" zoomScaleNormal="115" zoomScaleSheetLayoutView="100" workbookViewId="0">
      <selection activeCell="A2" sqref="A2:E2"/>
    </sheetView>
  </sheetViews>
  <sheetFormatPr baseColWidth="10" defaultRowHeight="11.25" x14ac:dyDescent="0.2"/>
  <cols>
    <col min="1" max="1" width="36" style="1" customWidth="1"/>
    <col min="2" max="2" width="61.85546875" style="1" customWidth="1"/>
    <col min="3" max="5" width="17.85546875" style="1" customWidth="1"/>
    <col min="6" max="16384" width="11.42578125" style="1"/>
  </cols>
  <sheetData>
    <row r="1" spans="1:5" ht="13.5" customHeight="1" x14ac:dyDescent="0.2"/>
    <row r="2" spans="1:5" ht="78.75" customHeight="1" x14ac:dyDescent="0.2">
      <c r="A2" s="25" t="s">
        <v>41</v>
      </c>
      <c r="B2" s="27"/>
      <c r="C2" s="27"/>
      <c r="D2" s="27"/>
      <c r="E2" s="26"/>
    </row>
    <row r="3" spans="1:5" ht="38.25" customHeight="1" x14ac:dyDescent="0.2">
      <c r="A3" s="28" t="s">
        <v>1</v>
      </c>
      <c r="B3" s="28" t="s">
        <v>2</v>
      </c>
      <c r="C3" s="25" t="s">
        <v>4</v>
      </c>
      <c r="D3" s="26"/>
      <c r="E3" s="30" t="s">
        <v>0</v>
      </c>
    </row>
    <row r="4" spans="1:5" x14ac:dyDescent="0.2">
      <c r="A4" s="29"/>
      <c r="B4" s="29"/>
      <c r="C4" s="12" t="s">
        <v>3</v>
      </c>
      <c r="D4" s="12" t="s">
        <v>5</v>
      </c>
      <c r="E4" s="31"/>
    </row>
    <row r="5" spans="1:5" ht="33.75" x14ac:dyDescent="0.2">
      <c r="A5" s="13" t="s">
        <v>42</v>
      </c>
      <c r="B5" s="13" t="s">
        <v>30</v>
      </c>
      <c r="C5" s="15">
        <v>0</v>
      </c>
      <c r="D5" s="16">
        <v>9859753.400000006</v>
      </c>
      <c r="E5" s="16">
        <v>466041.62</v>
      </c>
    </row>
    <row r="6" spans="1:5" ht="33.75" x14ac:dyDescent="0.2">
      <c r="A6" s="13" t="s">
        <v>43</v>
      </c>
      <c r="B6" s="13" t="s">
        <v>8</v>
      </c>
      <c r="C6" s="15">
        <v>0</v>
      </c>
      <c r="D6" s="16">
        <v>26443851.880000114</v>
      </c>
      <c r="E6" s="16">
        <v>602239.32000000007</v>
      </c>
    </row>
    <row r="7" spans="1:5" x14ac:dyDescent="0.2">
      <c r="A7" s="13" t="s">
        <v>44</v>
      </c>
      <c r="B7" s="13" t="s">
        <v>15</v>
      </c>
      <c r="C7" s="15">
        <v>0</v>
      </c>
      <c r="D7" s="16">
        <v>0</v>
      </c>
      <c r="E7" s="16">
        <v>1155510.98</v>
      </c>
    </row>
    <row r="8" spans="1:5" ht="33.75" x14ac:dyDescent="0.2">
      <c r="A8" s="13" t="s">
        <v>34</v>
      </c>
      <c r="B8" s="13" t="s">
        <v>30</v>
      </c>
      <c r="C8" s="15">
        <v>269336653.93000001</v>
      </c>
      <c r="D8" s="15">
        <v>247465920.94999999</v>
      </c>
      <c r="E8" s="15">
        <v>0</v>
      </c>
    </row>
    <row r="9" spans="1:5" ht="33.75" x14ac:dyDescent="0.2">
      <c r="A9" s="13" t="s">
        <v>35</v>
      </c>
      <c r="B9" s="13" t="s">
        <v>8</v>
      </c>
      <c r="C9" s="15">
        <v>1117025064.9699998</v>
      </c>
      <c r="D9" s="15">
        <v>1095297597.1400001</v>
      </c>
      <c r="E9" s="15">
        <v>0</v>
      </c>
    </row>
    <row r="10" spans="1:5" ht="33.75" x14ac:dyDescent="0.2">
      <c r="A10" s="13" t="s">
        <v>36</v>
      </c>
      <c r="B10" s="13" t="s">
        <v>37</v>
      </c>
      <c r="C10" s="15">
        <v>200000</v>
      </c>
      <c r="D10" s="15">
        <v>200000</v>
      </c>
      <c r="E10" s="15">
        <v>1635</v>
      </c>
    </row>
    <row r="11" spans="1:5" x14ac:dyDescent="0.2">
      <c r="A11" s="13" t="s">
        <v>39</v>
      </c>
      <c r="B11" s="13" t="s">
        <v>40</v>
      </c>
      <c r="C11" s="15">
        <v>711000</v>
      </c>
      <c r="D11" s="15">
        <v>711000</v>
      </c>
      <c r="E11" s="15">
        <v>0</v>
      </c>
    </row>
    <row r="12" spans="1:5" ht="33.75" x14ac:dyDescent="0.2">
      <c r="A12" s="13" t="s">
        <v>11</v>
      </c>
      <c r="B12" s="13" t="s">
        <v>30</v>
      </c>
      <c r="C12" s="15">
        <v>0</v>
      </c>
      <c r="D12" s="15">
        <v>0</v>
      </c>
      <c r="E12" s="15">
        <v>2971326.59</v>
      </c>
    </row>
    <row r="13" spans="1:5" x14ac:dyDescent="0.2">
      <c r="A13" s="13" t="s">
        <v>38</v>
      </c>
      <c r="B13" s="13" t="s">
        <v>15</v>
      </c>
      <c r="C13" s="15">
        <v>0</v>
      </c>
      <c r="D13" s="15">
        <v>0</v>
      </c>
      <c r="E13" s="15">
        <v>392295.56</v>
      </c>
    </row>
    <row r="14" spans="1:5" x14ac:dyDescent="0.2">
      <c r="A14" s="13" t="s">
        <v>45</v>
      </c>
      <c r="B14" s="13" t="s">
        <v>45</v>
      </c>
      <c r="C14" s="15">
        <v>0</v>
      </c>
      <c r="D14" s="15">
        <v>0</v>
      </c>
      <c r="E14" s="15">
        <v>1757</v>
      </c>
    </row>
    <row r="15" spans="1:5" x14ac:dyDescent="0.2">
      <c r="A15" s="12"/>
      <c r="B15" s="14" t="s">
        <v>33</v>
      </c>
      <c r="C15" s="17">
        <f>SUM(C5:C14)</f>
        <v>1387272718.8999999</v>
      </c>
      <c r="D15" s="17">
        <f>SUM(D5:D14)</f>
        <v>1379978123.3700004</v>
      </c>
      <c r="E15" s="17">
        <f>SUM(E5:E14)</f>
        <v>5590806.0699999994</v>
      </c>
    </row>
    <row r="16" spans="1:5" x14ac:dyDescent="0.2">
      <c r="A16" s="1" t="s">
        <v>46</v>
      </c>
    </row>
    <row r="17" spans="4:4" x14ac:dyDescent="0.2">
      <c r="D17" s="11"/>
    </row>
  </sheetData>
  <mergeCells count="5">
    <mergeCell ref="C3:D3"/>
    <mergeCell ref="A2:E2"/>
    <mergeCell ref="B3:B4"/>
    <mergeCell ref="A3:A4"/>
    <mergeCell ref="E3:E4"/>
  </mergeCells>
  <pageMargins left="1.02" right="0.7" top="0.75" bottom="0.75" header="0.3" footer="0.3"/>
  <pageSetup paperSize="9" scale="83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1B5E8DB-879F-4D64-A898-C3DFCBDBA9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ADDBC1-8AC3-4228-9CBB-56C3EF6E7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B1A9356-EE22-4DD8-90D8-02A63356799F}">
  <ds:schemaRefs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DEFINITIVO 2t</vt:lpstr>
      <vt:lpstr>Acumulado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Claudia Elizabeth Casillas Villegas</cp:lastModifiedBy>
  <cp:lastPrinted>2022-02-14T19:24:21Z</cp:lastPrinted>
  <dcterms:created xsi:type="dcterms:W3CDTF">2018-03-09T18:15:46Z</dcterms:created>
  <dcterms:modified xsi:type="dcterms:W3CDTF">2022-02-28T17:21:57Z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